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NTA ANA 2017 1\NORMAS 2017\LDF 1E TRIM\"/>
    </mc:Choice>
  </mc:AlternateContent>
  <bookViews>
    <workbookView xWindow="0" yWindow="0" windowWidth="20490" windowHeight="65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C30" i="1"/>
  <c r="H28" i="1"/>
  <c r="H27" i="1"/>
  <c r="H26" i="1"/>
  <c r="H25" i="1"/>
  <c r="D23" i="1"/>
  <c r="E23" i="1"/>
  <c r="F23" i="1"/>
  <c r="G23" i="1"/>
  <c r="H23" i="1"/>
  <c r="C23" i="1"/>
  <c r="D11" i="1"/>
  <c r="E11" i="1"/>
  <c r="F11" i="1"/>
  <c r="G11" i="1"/>
  <c r="H11" i="1"/>
  <c r="C11" i="1"/>
  <c r="H14" i="1"/>
  <c r="H15" i="1"/>
  <c r="H16" i="1"/>
  <c r="H17" i="1"/>
  <c r="H18" i="1"/>
  <c r="H19" i="1"/>
  <c r="H20" i="1"/>
  <c r="H21" i="1"/>
  <c r="H13" i="1"/>
</calcChain>
</file>

<file path=xl/sharedStrings.xml><?xml version="1.0" encoding="utf-8"?>
<sst xmlns="http://schemas.openxmlformats.org/spreadsheetml/2006/main" count="32" uniqueCount="31">
  <si>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</si>
  <si>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</si>
  <si>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</si>
  <si>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</si>
  <si>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</si>
  <si>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</si>
  <si>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</si>
  <si>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</si>
  <si>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</si>
  <si>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</si>
  <si>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</si>
  <si>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</si>
  <si>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II. Gasto Etiquetado</t>
  </si>
  <si>
    <t>III. Total de Egresos (III = I + II)</t>
  </si>
  <si>
    <t>A. PRESIDENCIA MUNICIPAL</t>
  </si>
  <si>
    <t>B. ALCALDIA MUNICIPAL</t>
  </si>
  <si>
    <t>C. REGIDURIA DE HACIENDA</t>
  </si>
  <si>
    <t>D. REGIDURIA DE SALUD</t>
  </si>
  <si>
    <t>E. REGIDURIA DE OBRAS E INFRAESTRUCTURA</t>
  </si>
  <si>
    <t>F. SECRETARIA MUNICIPAL</t>
  </si>
  <si>
    <t>G. TESORERIA MUNICIPAL</t>
  </si>
  <si>
    <t>H. REGIDURIA DE EDUCACIÓN</t>
  </si>
  <si>
    <t>I. SINDICATURA MUNICIPAL</t>
  </si>
  <si>
    <t>MUNICIPIO DE SANTA ANA ATEIXTLAHUACA, TEOTITLAN, OAXACA.</t>
  </si>
  <si>
    <t>Del 1 de Enero al 31 Marzo del 2017.</t>
  </si>
  <si>
    <t>B. TESORERIA MUNICIPAL</t>
  </si>
  <si>
    <t>C. REGIDURIA DE OBRAS E INFRAESTRUCTURA</t>
  </si>
  <si>
    <t>D. SINDICATURA MUNICIPAL</t>
  </si>
  <si>
    <t>(I=A+B+C+D+E+F+G+H+I)</t>
  </si>
  <si>
    <t>(II=A+B+C+D)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</si>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</sst>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1"/>
  <sheetViews>
    <sheetView tabSelected="1" topLeftCell="A19" zoomScale="112" zoomScaleNormal="112" workbookViewId="0">
      <selection activeCell="K30" sqref="K30"/>
    </sheetView>
  </sheetViews>
  <sheetFormatPr baseColWidth="10" defaultRowHeight="15" x14ac:dyDescent="0.25"/>
  <cols>
    <col min="1" max="1" width="2.140625" customWidth="1"/>
    <col min="2" max="2" width="43.42578125" customWidth="1"/>
  </cols>
  <sheetData>
    <row r="3" spans="2:8" ht="15.75" thickBot="1" x14ac:dyDescent="0.3"/>
    <row r="4" spans="2:8" x14ac:dyDescent="0.25">
      <c r="B4" s="17" t="s">
        <v>23</v>
      </c>
      <c r="C4" s="18"/>
      <c r="D4" s="18"/>
      <c r="E4" s="18"/>
      <c r="F4" s="18"/>
      <c r="G4" s="18"/>
      <c r="H4" s="19"/>
    </row>
    <row r="5" spans="2:8" x14ac:dyDescent="0.25">
      <c r="B5" s="20" t="s">
        <v>0</v>
      </c>
      <c r="C5" s="21"/>
      <c r="D5" s="21"/>
      <c r="E5" s="21"/>
      <c r="F5" s="21"/>
      <c r="G5" s="21"/>
      <c r="H5" s="22"/>
    </row>
    <row r="6" spans="2:8" x14ac:dyDescent="0.25">
      <c r="B6" s="20" t="s">
        <v>1</v>
      </c>
      <c r="C6" s="21"/>
      <c r="D6" s="21"/>
      <c r="E6" s="21"/>
      <c r="F6" s="21"/>
      <c r="G6" s="21"/>
      <c r="H6" s="22"/>
    </row>
    <row r="7" spans="2:8" x14ac:dyDescent="0.25">
      <c r="B7" s="20" t="s">
        <v>24</v>
      </c>
      <c r="C7" s="21"/>
      <c r="D7" s="21"/>
      <c r="E7" s="21"/>
      <c r="F7" s="21"/>
      <c r="G7" s="21"/>
      <c r="H7" s="22"/>
    </row>
    <row r="8" spans="2:8" ht="15.75" thickBot="1" x14ac:dyDescent="0.3">
      <c r="B8" s="23" t="s">
        <v>2</v>
      </c>
      <c r="C8" s="24"/>
      <c r="D8" s="24"/>
      <c r="E8" s="24"/>
      <c r="F8" s="24"/>
      <c r="G8" s="24"/>
      <c r="H8" s="25"/>
    </row>
    <row r="9" spans="2:8" ht="15.75" thickBot="1" x14ac:dyDescent="0.3">
      <c r="B9" s="10" t="s">
        <v>3</v>
      </c>
      <c r="C9" s="12" t="s">
        <v>4</v>
      </c>
      <c r="D9" s="13"/>
      <c r="E9" s="13"/>
      <c r="F9" s="13"/>
      <c r="G9" s="14"/>
      <c r="H9" s="15" t="s">
        <v>5</v>
      </c>
    </row>
    <row r="10" spans="2:8" ht="36.75" thickBot="1" x14ac:dyDescent="0.3">
      <c r="B10" s="11"/>
      <c r="C10" s="6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16"/>
    </row>
    <row r="11" spans="2:8" x14ac:dyDescent="0.25">
      <c r="B11" s="1" t="s">
        <v>11</v>
      </c>
      <c r="C11" s="27">
        <f>SUM(C13:C21)</f>
        <v>1766532.5</v>
      </c>
      <c r="D11" s="27">
        <f t="shared" ref="D11:H11" si="0">SUM(D13:D21)</f>
        <v>0</v>
      </c>
      <c r="E11" s="27">
        <f t="shared" si="0"/>
        <v>1766532.5</v>
      </c>
      <c r="F11" s="27">
        <f t="shared" si="0"/>
        <v>345145.67</v>
      </c>
      <c r="G11" s="27">
        <f t="shared" si="0"/>
        <v>345145.67</v>
      </c>
      <c r="H11" s="27">
        <f t="shared" si="0"/>
        <v>1421386.83</v>
      </c>
    </row>
    <row r="12" spans="2:8" x14ac:dyDescent="0.25">
      <c r="B12" s="1" t="s">
        <v>28</v>
      </c>
      <c r="C12" s="28"/>
      <c r="D12" s="28"/>
      <c r="E12" s="28"/>
      <c r="F12" s="28"/>
      <c r="G12" s="28"/>
      <c r="H12" s="28"/>
    </row>
    <row r="13" spans="2:8" x14ac:dyDescent="0.25">
      <c r="B13" s="2" t="s">
        <v>14</v>
      </c>
      <c r="C13" s="7">
        <v>264000</v>
      </c>
      <c r="D13" s="7">
        <v>0</v>
      </c>
      <c r="E13" s="7">
        <v>264000</v>
      </c>
      <c r="F13" s="7">
        <v>106941.24</v>
      </c>
      <c r="G13" s="7">
        <v>106941.24</v>
      </c>
      <c r="H13" s="7">
        <f>C13-G13</f>
        <v>157058.76</v>
      </c>
    </row>
    <row r="14" spans="2:8" x14ac:dyDescent="0.25">
      <c r="B14" s="2" t="s">
        <v>15</v>
      </c>
      <c r="C14" s="7">
        <v>36000</v>
      </c>
      <c r="D14" s="7">
        <v>0</v>
      </c>
      <c r="E14" s="7">
        <v>36000</v>
      </c>
      <c r="F14" s="7">
        <v>9000</v>
      </c>
      <c r="G14" s="7">
        <v>9000</v>
      </c>
      <c r="H14" s="7">
        <f t="shared" ref="H14:H21" si="1">C14-G14</f>
        <v>27000</v>
      </c>
    </row>
    <row r="15" spans="2:8" x14ac:dyDescent="0.25">
      <c r="B15" s="2" t="s">
        <v>16</v>
      </c>
      <c r="C15" s="7">
        <v>297003.01</v>
      </c>
      <c r="D15" s="7">
        <v>0</v>
      </c>
      <c r="E15" s="7">
        <v>297003.01</v>
      </c>
      <c r="F15" s="7">
        <v>28161.66</v>
      </c>
      <c r="G15" s="7">
        <v>28161.66</v>
      </c>
      <c r="H15" s="7">
        <f t="shared" si="1"/>
        <v>268841.35000000003</v>
      </c>
    </row>
    <row r="16" spans="2:8" x14ac:dyDescent="0.25">
      <c r="B16" s="2" t="s">
        <v>17</v>
      </c>
      <c r="C16" s="7">
        <v>33600</v>
      </c>
      <c r="D16" s="7">
        <v>0</v>
      </c>
      <c r="E16" s="7">
        <v>33600</v>
      </c>
      <c r="F16" s="7">
        <v>8400</v>
      </c>
      <c r="G16" s="7">
        <v>8400</v>
      </c>
      <c r="H16" s="7">
        <f t="shared" si="1"/>
        <v>25200</v>
      </c>
    </row>
    <row r="17" spans="2:11" x14ac:dyDescent="0.25">
      <c r="B17" s="2" t="s">
        <v>18</v>
      </c>
      <c r="C17" s="7">
        <v>51601</v>
      </c>
      <c r="D17" s="7">
        <v>0</v>
      </c>
      <c r="E17" s="7">
        <v>51601</v>
      </c>
      <c r="F17" s="7">
        <v>12900</v>
      </c>
      <c r="G17" s="7">
        <v>12900</v>
      </c>
      <c r="H17" s="7">
        <f t="shared" si="1"/>
        <v>38701</v>
      </c>
    </row>
    <row r="18" spans="2:11" x14ac:dyDescent="0.25">
      <c r="B18" s="2" t="s">
        <v>19</v>
      </c>
      <c r="C18" s="7">
        <v>48000</v>
      </c>
      <c r="D18" s="7">
        <v>0</v>
      </c>
      <c r="E18" s="7">
        <v>48000</v>
      </c>
      <c r="F18" s="7">
        <v>15000</v>
      </c>
      <c r="G18" s="7">
        <v>15000</v>
      </c>
      <c r="H18" s="7">
        <f t="shared" si="1"/>
        <v>33000</v>
      </c>
    </row>
    <row r="19" spans="2:11" x14ac:dyDescent="0.25">
      <c r="B19" s="2" t="s">
        <v>20</v>
      </c>
      <c r="C19" s="7">
        <v>827515.99</v>
      </c>
      <c r="D19" s="7">
        <v>0</v>
      </c>
      <c r="E19" s="7">
        <v>827515.99</v>
      </c>
      <c r="F19" s="7">
        <v>117127.94</v>
      </c>
      <c r="G19" s="7">
        <v>117127.94</v>
      </c>
      <c r="H19" s="7">
        <f t="shared" si="1"/>
        <v>710388.05</v>
      </c>
    </row>
    <row r="20" spans="2:11" x14ac:dyDescent="0.25">
      <c r="B20" s="2" t="s">
        <v>21</v>
      </c>
      <c r="C20" s="7">
        <v>74312.5</v>
      </c>
      <c r="D20" s="7">
        <v>0</v>
      </c>
      <c r="E20" s="7">
        <v>74312.5</v>
      </c>
      <c r="F20" s="7">
        <v>13450</v>
      </c>
      <c r="G20" s="7">
        <v>13450</v>
      </c>
      <c r="H20" s="7">
        <f t="shared" si="1"/>
        <v>60862.5</v>
      </c>
    </row>
    <row r="21" spans="2:11" x14ac:dyDescent="0.25">
      <c r="B21" s="2" t="s">
        <v>22</v>
      </c>
      <c r="C21" s="7">
        <v>134500</v>
      </c>
      <c r="D21" s="7">
        <v>0</v>
      </c>
      <c r="E21" s="7">
        <v>134500</v>
      </c>
      <c r="F21" s="7">
        <v>34164.83</v>
      </c>
      <c r="G21" s="7">
        <v>34164.83</v>
      </c>
      <c r="H21" s="7">
        <f t="shared" si="1"/>
        <v>100335.17</v>
      </c>
    </row>
    <row r="22" spans="2:11" x14ac:dyDescent="0.25">
      <c r="B22" s="2"/>
      <c r="C22" s="7"/>
      <c r="D22" s="7"/>
      <c r="E22" s="7"/>
      <c r="F22" s="7"/>
      <c r="G22" s="7"/>
      <c r="H22" s="7"/>
    </row>
    <row r="23" spans="2:11" x14ac:dyDescent="0.25">
      <c r="B23" s="3" t="s">
        <v>12</v>
      </c>
      <c r="C23" s="26">
        <f>SUM(C25:C28)</f>
        <v>2390188.2599999998</v>
      </c>
      <c r="D23" s="26">
        <f t="shared" ref="D23:H23" si="2">SUM(D25:D28)</f>
        <v>0</v>
      </c>
      <c r="E23" s="26">
        <f t="shared" si="2"/>
        <v>2390188.2599999998</v>
      </c>
      <c r="F23" s="26">
        <f t="shared" si="2"/>
        <v>34139.4</v>
      </c>
      <c r="G23" s="26">
        <f t="shared" si="2"/>
        <v>34139.4</v>
      </c>
      <c r="H23" s="26">
        <f t="shared" si="2"/>
        <v>2356048.86</v>
      </c>
    </row>
    <row r="24" spans="2:11" x14ac:dyDescent="0.25">
      <c r="B24" s="3" t="s">
        <v>29</v>
      </c>
      <c r="C24" s="26"/>
      <c r="D24" s="26"/>
      <c r="E24" s="26"/>
      <c r="F24" s="26"/>
      <c r="G24" s="26"/>
      <c r="H24" s="26"/>
    </row>
    <row r="25" spans="2:11" x14ac:dyDescent="0.25">
      <c r="B25" s="2" t="s">
        <v>14</v>
      </c>
      <c r="C25" s="7">
        <v>108000</v>
      </c>
      <c r="D25" s="7">
        <v>0</v>
      </c>
      <c r="E25" s="7">
        <v>108000</v>
      </c>
      <c r="F25" s="7">
        <v>27000</v>
      </c>
      <c r="G25" s="7">
        <v>27000</v>
      </c>
      <c r="H25" s="7">
        <f>C25-G25</f>
        <v>81000</v>
      </c>
    </row>
    <row r="26" spans="2:11" x14ac:dyDescent="0.25">
      <c r="B26" s="2" t="s">
        <v>25</v>
      </c>
      <c r="C26" s="7">
        <v>129161.76</v>
      </c>
      <c r="D26" s="7">
        <v>0</v>
      </c>
      <c r="E26" s="7">
        <v>129161.76</v>
      </c>
      <c r="F26" s="7">
        <v>7139.4</v>
      </c>
      <c r="G26" s="7">
        <v>7139.4</v>
      </c>
      <c r="H26" s="7">
        <f>C26-G26</f>
        <v>122022.36</v>
      </c>
    </row>
    <row r="27" spans="2:11" x14ac:dyDescent="0.25">
      <c r="B27" s="2" t="s">
        <v>26</v>
      </c>
      <c r="C27" s="7">
        <v>2053026.5</v>
      </c>
      <c r="D27" s="7">
        <v>0</v>
      </c>
      <c r="E27" s="7">
        <v>2053026.5</v>
      </c>
      <c r="F27" s="7">
        <v>0</v>
      </c>
      <c r="G27" s="7">
        <v>0</v>
      </c>
      <c r="H27" s="7">
        <f>C27-G27</f>
        <v>2053026.5</v>
      </c>
    </row>
    <row r="28" spans="2:11" x14ac:dyDescent="0.25">
      <c r="B28" s="2" t="s">
        <v>27</v>
      </c>
      <c r="C28" s="7">
        <v>100000</v>
      </c>
      <c r="D28" s="7">
        <v>0</v>
      </c>
      <c r="E28" s="7">
        <v>100000</v>
      </c>
      <c r="F28" s="7">
        <v>0</v>
      </c>
      <c r="G28" s="7">
        <v>0</v>
      </c>
      <c r="H28" s="7">
        <f>C28-G28</f>
        <v>100000</v>
      </c>
    </row>
    <row r="29" spans="2:11" x14ac:dyDescent="0.25">
      <c r="B29" s="4"/>
      <c r="C29" s="7"/>
      <c r="D29" s="7"/>
      <c r="E29" s="7"/>
      <c r="F29" s="7"/>
      <c r="G29" s="7"/>
      <c r="H29" s="7"/>
    </row>
    <row r="30" spans="2:11" x14ac:dyDescent="0.25">
      <c r="B30" s="1" t="s">
        <v>13</v>
      </c>
      <c r="C30" s="9">
        <f>C11+C23</f>
        <v>4156720.76</v>
      </c>
      <c r="D30" s="9">
        <f t="shared" ref="D30:H30" si="3">D11+D23</f>
        <v>0</v>
      </c>
      <c r="E30" s="9">
        <f t="shared" si="3"/>
        <v>4156720.76</v>
      </c>
      <c r="F30" s="9">
        <f t="shared" si="3"/>
        <v>379285.07</v>
      </c>
      <c r="G30" s="9">
        <f t="shared" si="3"/>
        <v>379285.07</v>
      </c>
      <c r="H30" s="9">
        <f t="shared" si="3"/>
        <v>3777435.69</v>
      </c>
      <c r="K30" t="s">
        <v>30</v>
      </c>
    </row>
    <row r="31" spans="2:11" ht="15.75" thickBot="1" x14ac:dyDescent="0.3">
      <c r="B31" s="5"/>
      <c r="C31" s="8"/>
      <c r="D31" s="8"/>
      <c r="E31" s="8"/>
      <c r="F31" s="8"/>
      <c r="G31" s="8"/>
      <c r="H31" s="8"/>
    </row>
  </sheetData>
  <mergeCells count="20">
    <mergeCell ref="H23:H24"/>
    <mergeCell ref="C11:C12"/>
    <mergeCell ref="D11:D12"/>
    <mergeCell ref="E11:E12"/>
    <mergeCell ref="F11:F12"/>
    <mergeCell ref="G11:G12"/>
    <mergeCell ref="H11:H12"/>
    <mergeCell ref="C23:C24"/>
    <mergeCell ref="D23:D24"/>
    <mergeCell ref="E23:E24"/>
    <mergeCell ref="F23:F24"/>
    <mergeCell ref="G23:G24"/>
    <mergeCell ref="B9:B10"/>
    <mergeCell ref="C9:G9"/>
    <mergeCell ref="H9:H10"/>
    <mergeCell ref="B4:H4"/>
    <mergeCell ref="B5:H5"/>
    <mergeCell ref="B6:H6"/>
    <mergeCell ref="B7:H7"/>
    <mergeCell ref="B8:H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2017-08-17T00:24:42Z</cp:lastPrinted>
  <dcterms:created xsi:type="dcterms:W3CDTF">2017-08-16T04:33:10Z</dcterms:created>
  <dcterms:modified xsi:type="dcterms:W3CDTF">2017-08-17T18:40:21Z</dcterms:modified>
</cp:coreProperties>
</file>